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U:\servicescentraux\UNITA\UNITA_Mobilités\ERASMUS\"/>
    </mc:Choice>
  </mc:AlternateContent>
  <xr:revisionPtr revIDLastSave="0" documentId="13_ncr:1_{D654943B-8111-4712-A16C-5BF1DBADBE9C}" xr6:coauthVersionLast="36" xr6:coauthVersionMax="36" xr10:uidLastSave="{00000000-0000-0000-0000-000000000000}"/>
  <bookViews>
    <workbookView xWindow="-28920" yWindow="-120" windowWidth="29040" windowHeight="157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J37" i="1" s="1"/>
  <c r="F37" i="1"/>
  <c r="F36" i="1"/>
  <c r="H36" i="1" s="1"/>
  <c r="J36" i="1" s="1"/>
  <c r="H35" i="1"/>
  <c r="J35" i="1" s="1"/>
  <c r="F35" i="1"/>
  <c r="F34" i="1"/>
  <c r="H34" i="1" s="1"/>
  <c r="J34" i="1" s="1"/>
  <c r="H33" i="1"/>
  <c r="J33" i="1" s="1"/>
  <c r="F33" i="1"/>
  <c r="F32" i="1"/>
  <c r="H32" i="1" s="1"/>
  <c r="J32" i="1" s="1"/>
  <c r="H31" i="1"/>
  <c r="J31" i="1" s="1"/>
  <c r="F31" i="1"/>
  <c r="F30" i="1"/>
  <c r="H30" i="1" s="1"/>
  <c r="J30" i="1" s="1"/>
</calcChain>
</file>

<file path=xl/sharedStrings.xml><?xml version="1.0" encoding="utf-8"?>
<sst xmlns="http://schemas.openxmlformats.org/spreadsheetml/2006/main" count="55" uniqueCount="44">
  <si>
    <t>Type de mobilité</t>
  </si>
  <si>
    <t>Contribution aux frais de séjour</t>
  </si>
  <si>
    <t>Complément inclusion</t>
  </si>
  <si>
    <t>Groupes 1,2,3</t>
  </si>
  <si>
    <t>Règles d'attribution</t>
  </si>
  <si>
    <t>Critères d'inclusion</t>
  </si>
  <si>
    <t>Handicap, ALD
boursiers 6-7
ZRR*, CAF&lt;551*</t>
  </si>
  <si>
    <r>
      <t xml:space="preserve">100 € si durée </t>
    </r>
    <r>
      <rPr>
        <sz val="11"/>
        <rFont val="Calibri"/>
        <family val="2"/>
      </rPr>
      <t>≤ 14 j
150 € si durée &gt; 14 j</t>
    </r>
  </si>
  <si>
    <t>Allocations complètes</t>
  </si>
  <si>
    <t>* ZRR, CAF&lt;551 : ces deux critères sont conditionnés à un revenu RFR &lt; 50000 €</t>
  </si>
  <si>
    <t>Erasmus courte durée
5 à 30 jours (BIP)</t>
  </si>
  <si>
    <t>** Distances  calculées à partir du calculateur de distance Erasmus+ : https://erasmus-plus.ec.europa.eu/resources-and-tools/distance-calculator</t>
  </si>
  <si>
    <t>*** Prime moyen de transports éco-responsables (Bus, train, co-voiturage) Sous réserve de réception des justificatifs Aller ET Retour à la fin du séjour</t>
  </si>
  <si>
    <t>Prime : moyen de transports éco-responsables***</t>
  </si>
  <si>
    <t>Moyen de transports standards**</t>
  </si>
  <si>
    <t>10-99 km : 28 €
100-499 km : 74 €
500-1999 km : 108 €
2000-2999 km : 140 €
3000-3999 km : 205 €</t>
  </si>
  <si>
    <t>10-99 km : 28 €
100-499 km : 211 €
500-1999 km : 309 €
2000-2999 km : 395 €
3000-3999 km : 580 €</t>
  </si>
  <si>
    <t xml:space="preserve">79 €/jour 
56 €/jour à partir du 15ème jour </t>
  </si>
  <si>
    <t>Dispositions susceptibles d'être complétées, modifiées ou annulées en cours d'année universitaire</t>
  </si>
  <si>
    <t>Si vous répondez à un critère « inclusion » vous pourrez obtenir un supplémentde 100 euros.</t>
  </si>
  <si>
    <t>SYNTHESE POUR LES BIP UNITA</t>
  </si>
  <si>
    <t>UNIVERSITE D'ACCUEIL</t>
  </si>
  <si>
    <t>DISTANCE en KM (Calculator Erasmus)</t>
  </si>
  <si>
    <t xml:space="preserve">Bourse pour 5 jours (79 euros/jour) </t>
  </si>
  <si>
    <t>FRAIS DE TRANSPORT en euros</t>
  </si>
  <si>
    <t>BOURSE TOTALE en euros</t>
  </si>
  <si>
    <t>PRIME SI  ECOTRANSPORTpour tous les déplacements</t>
  </si>
  <si>
    <t xml:space="preserve">BOURSE TOTALE avec écotransport </t>
  </si>
  <si>
    <t>GROUPE 2</t>
  </si>
  <si>
    <t>Portugal</t>
  </si>
  <si>
    <t>UBI</t>
  </si>
  <si>
    <t>IPG</t>
  </si>
  <si>
    <t>Espagne</t>
  </si>
  <si>
    <t>UPNA</t>
  </si>
  <si>
    <t>UNIZAR</t>
  </si>
  <si>
    <t>GROUPE 1</t>
  </si>
  <si>
    <t>Italie</t>
  </si>
  <si>
    <t>UNITO</t>
  </si>
  <si>
    <t>UNIBS</t>
  </si>
  <si>
    <t>GROUPE 3</t>
  </si>
  <si>
    <t>Roumanie</t>
  </si>
  <si>
    <t>UVT</t>
  </si>
  <si>
    <t>UNITBV</t>
  </si>
  <si>
    <t xml:space="preserve">TABLEAU RECAPITULATIF DES AIDES FINANCIERES A LA MOBILITE 2024-2025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</si>
</sst>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i/>
      <sz val="9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4"/>
      <color theme="1"/>
      <name val="Verdana"/>
      <family val="2"/>
    </font>
    <font>
      <sz val="12"/>
      <color theme="1"/>
      <name val="Liberation Serif"/>
      <family val="1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1" fillId="3" borderId="2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372A263E-D32B-4B38-879D-63824A4A7618}" type="doc">
      <dgm:prSet loTypeId="urn:microsoft.com/office/officeart/2005/8/layout/hList1" loCatId="list" qsTypeId="urn:microsoft.com/office/officeart/2005/8/quickstyle/simple1" qsCatId="simple" csTypeId="urn:microsoft.com/office/officeart/2005/8/colors/accent1_2" csCatId="accent1" phldr="1"/>
      <dgm:spPr/>
    </dgm:pt>
    <dgm:pt modelId="{AAE5D5FA-3E12-46E1-9A15-1964340102C6}">
      <dgm:prSet phldrT="[Texte]"/>
      <dgm:spPr/>
      <dgm:t>
        <a:bodyPr/>
        <a:lstStyle/>
        <a:p>
          <a:r>
            <a:rPr lang="fr-FR"/>
            <a:t>Groupe1</a:t>
          </a:r>
        </a:p>
      </dgm:t>
    </dgm:pt>
    <dgm:pt modelId="{E95C022B-06B6-445E-93E3-0DAA43A5E6FB}" type="parTrans" cxnId="{3217FBC1-6DA9-4B5F-AEF6-7A88A4C1F225}">
      <dgm:prSet/>
      <dgm:spPr/>
      <dgm:t>
        <a:bodyPr/>
        <a:lstStyle/>
        <a:p>
          <a:endParaRPr lang="fr-FR"/>
        </a:p>
      </dgm:t>
    </dgm:pt>
    <dgm:pt modelId="{4767F5A7-BC5F-4CD2-9DD7-0269D8A55156}" type="sibTrans" cxnId="{3217FBC1-6DA9-4B5F-AEF6-7A88A4C1F225}">
      <dgm:prSet/>
      <dgm:spPr/>
      <dgm:t>
        <a:bodyPr/>
        <a:lstStyle/>
        <a:p>
          <a:endParaRPr lang="fr-FR"/>
        </a:p>
      </dgm:t>
    </dgm:pt>
    <dgm:pt modelId="{20F671F1-477C-4405-A4AD-49362AD72A2E}">
      <dgm:prSet phldrT="[Texte]"/>
      <dgm:spPr/>
      <dgm:t>
        <a:bodyPr/>
        <a:lstStyle/>
        <a:p>
          <a:r>
            <a:rPr lang="fr-FR"/>
            <a:t>Groupe 2</a:t>
          </a:r>
        </a:p>
      </dgm:t>
    </dgm:pt>
    <dgm:pt modelId="{9426BF1D-AB5F-4803-978F-38E00B94C80B}" type="parTrans" cxnId="{E53B391E-0ED7-46B6-A3C4-8607B2549268}">
      <dgm:prSet/>
      <dgm:spPr/>
      <dgm:t>
        <a:bodyPr/>
        <a:lstStyle/>
        <a:p>
          <a:endParaRPr lang="fr-FR"/>
        </a:p>
      </dgm:t>
    </dgm:pt>
    <dgm:pt modelId="{6469E80C-C4EF-4721-9139-6F911D5E47DE}" type="sibTrans" cxnId="{E53B391E-0ED7-46B6-A3C4-8607B2549268}">
      <dgm:prSet/>
      <dgm:spPr/>
      <dgm:t>
        <a:bodyPr/>
        <a:lstStyle/>
        <a:p>
          <a:endParaRPr lang="fr-FR"/>
        </a:p>
      </dgm:t>
    </dgm:pt>
    <dgm:pt modelId="{1946B59E-D2AE-4255-A564-8D78A7DA7F78}">
      <dgm:prSet phldrT="[Texte]"/>
      <dgm:spPr/>
      <dgm:t>
        <a:bodyPr/>
        <a:lstStyle/>
        <a:p>
          <a:r>
            <a:rPr lang="fr-FR"/>
            <a:t>Groupe 3</a:t>
          </a:r>
        </a:p>
      </dgm:t>
    </dgm:pt>
    <dgm:pt modelId="{A8732581-9B97-44EA-94F9-D9FB88613373}" type="parTrans" cxnId="{C4DC4DC5-3407-40A0-B3B7-3C80F24AB668}">
      <dgm:prSet/>
      <dgm:spPr/>
      <dgm:t>
        <a:bodyPr/>
        <a:lstStyle/>
        <a:p>
          <a:endParaRPr lang="fr-FR"/>
        </a:p>
      </dgm:t>
    </dgm:pt>
    <dgm:pt modelId="{71C233A1-9E0B-431E-A90F-9C60896877A0}" type="sibTrans" cxnId="{C4DC4DC5-3407-40A0-B3B7-3C80F24AB668}">
      <dgm:prSet/>
      <dgm:spPr/>
      <dgm:t>
        <a:bodyPr/>
        <a:lstStyle/>
        <a:p>
          <a:endParaRPr lang="fr-FR"/>
        </a:p>
      </dgm:t>
    </dgm:pt>
    <dgm:pt modelId="{D5C9D627-9704-4972-9449-821C1D76E5E4}">
      <dgm:prSet/>
      <dgm:spPr/>
      <dgm:t>
        <a:bodyPr/>
        <a:lstStyle/>
        <a:p>
          <a:r>
            <a:rPr lang="fr-FR" b="0" i="0" u="none"/>
            <a:t>Allemagne, Autriche, Belgique, Danemark, Finlande, Irlande, Islande, </a:t>
          </a:r>
          <a:r>
            <a:rPr lang="fr-FR" b="0" i="0" u="none">
              <a:solidFill>
                <a:srgbClr val="FF0000"/>
              </a:solidFill>
            </a:rPr>
            <a:t>Italie</a:t>
          </a:r>
          <a:r>
            <a:rPr lang="fr-FR" b="0" i="0" u="none"/>
            <a:t>, Liechtenstein, Luxembourg, Pays-Bas, Norvège, Suède,</a:t>
          </a:r>
          <a:r>
            <a:rPr lang="fr-FR" b="0" i="0" u="none" dirty="0"/>
            <a:t> </a:t>
          </a:r>
          <a:r>
            <a:rPr lang="fr-FR" b="0" i="0" u="none" dirty="0">
              <a:solidFill>
                <a:sysClr val="windowText" lastClr="000000"/>
              </a:solidFill>
            </a:rPr>
            <a:t>Royaume-Uni</a:t>
          </a:r>
          <a:endParaRPr lang="fr-FR" dirty="0">
            <a:solidFill>
              <a:sysClr val="windowText" lastClr="000000"/>
            </a:solidFill>
          </a:endParaRPr>
        </a:p>
      </dgm:t>
    </dgm:pt>
    <dgm:pt modelId="{D0179B70-0452-402E-8EDF-9AD88D586E02}" type="parTrans" cxnId="{F030F486-853A-4655-AFCC-EE721199FBEB}">
      <dgm:prSet/>
      <dgm:spPr/>
      <dgm:t>
        <a:bodyPr/>
        <a:lstStyle/>
        <a:p>
          <a:endParaRPr lang="fr-FR"/>
        </a:p>
      </dgm:t>
    </dgm:pt>
    <dgm:pt modelId="{BD326646-4D39-426A-BC56-BAF67BD2B1A6}" type="sibTrans" cxnId="{F030F486-853A-4655-AFCC-EE721199FBEB}">
      <dgm:prSet/>
      <dgm:spPr/>
      <dgm:t>
        <a:bodyPr/>
        <a:lstStyle/>
        <a:p>
          <a:endParaRPr lang="fr-FR"/>
        </a:p>
      </dgm:t>
    </dgm:pt>
    <dgm:pt modelId="{281EE170-9D21-441A-A047-0375E51010A7}">
      <dgm:prSet/>
      <dgm:spPr/>
      <dgm:t>
        <a:bodyPr/>
        <a:lstStyle/>
        <a:p>
          <a:r>
            <a:rPr lang="fr-FR" b="0" i="0" u="none"/>
            <a:t>Chypre, </a:t>
          </a:r>
          <a:r>
            <a:rPr lang="fr-FR" b="0" i="0" u="none">
              <a:solidFill>
                <a:srgbClr val="FF0000"/>
              </a:solidFill>
            </a:rPr>
            <a:t>Espagne</a:t>
          </a:r>
          <a:r>
            <a:rPr lang="fr-FR" b="0" i="0" u="none"/>
            <a:t>, Estonie, Grèce, Lettonie, </a:t>
          </a:r>
          <a:r>
            <a:rPr lang="fr-FR" b="0" i="0" u="none">
              <a:solidFill>
                <a:srgbClr val="FF0000"/>
              </a:solidFill>
            </a:rPr>
            <a:t>Portugal</a:t>
          </a:r>
          <a:r>
            <a:rPr lang="fr-FR" b="0" i="0" u="none"/>
            <a:t>, Slovaquie, Slovénie, Tchéquie</a:t>
          </a:r>
          <a:endParaRPr lang="fr-FR"/>
        </a:p>
      </dgm:t>
    </dgm:pt>
    <dgm:pt modelId="{E76CE50F-E610-435A-88F3-B0DE52D904F4}" type="parTrans" cxnId="{7CEBB6F1-05BB-46E7-9BC9-0F4F047E8C8D}">
      <dgm:prSet/>
      <dgm:spPr/>
      <dgm:t>
        <a:bodyPr/>
        <a:lstStyle/>
        <a:p>
          <a:endParaRPr lang="fr-FR"/>
        </a:p>
      </dgm:t>
    </dgm:pt>
    <dgm:pt modelId="{DE519B1D-3F17-40FF-A103-3EEBA7CF3DA9}" type="sibTrans" cxnId="{7CEBB6F1-05BB-46E7-9BC9-0F4F047E8C8D}">
      <dgm:prSet/>
      <dgm:spPr/>
      <dgm:t>
        <a:bodyPr/>
        <a:lstStyle/>
        <a:p>
          <a:endParaRPr lang="fr-FR"/>
        </a:p>
      </dgm:t>
    </dgm:pt>
    <dgm:pt modelId="{434F9297-52F4-4B7D-808B-9DC6FB09FE47}">
      <dgm:prSet/>
      <dgm:spPr/>
      <dgm:t>
        <a:bodyPr/>
        <a:lstStyle/>
        <a:p>
          <a:r>
            <a:rPr lang="fr-FR" b="0" i="0" u="none"/>
            <a:t>Bulgarie, Croatie, Hongrie, Lituanie, Macédoine du Nord, Pologne, </a:t>
          </a:r>
          <a:r>
            <a:rPr lang="fr-FR" b="0" i="0" u="none">
              <a:solidFill>
                <a:srgbClr val="FF0000"/>
              </a:solidFill>
            </a:rPr>
            <a:t>Roumanie</a:t>
          </a:r>
          <a:r>
            <a:rPr lang="fr-FR" b="0" i="0" u="none"/>
            <a:t>, Serbie, Turquie</a:t>
          </a:r>
          <a:endParaRPr lang="fr-FR"/>
        </a:p>
      </dgm:t>
    </dgm:pt>
    <dgm:pt modelId="{BF00A190-8299-4333-818F-736602D8E238}" type="parTrans" cxnId="{C80EE6D8-335F-4403-A50F-0B6E0157A989}">
      <dgm:prSet/>
      <dgm:spPr/>
      <dgm:t>
        <a:bodyPr/>
        <a:lstStyle/>
        <a:p>
          <a:endParaRPr lang="fr-FR"/>
        </a:p>
      </dgm:t>
    </dgm:pt>
    <dgm:pt modelId="{5E1552F2-9640-4A2F-AF2A-640219DF4D2C}" type="sibTrans" cxnId="{C80EE6D8-335F-4403-A50F-0B6E0157A989}">
      <dgm:prSet/>
      <dgm:spPr/>
      <dgm:t>
        <a:bodyPr/>
        <a:lstStyle/>
        <a:p>
          <a:endParaRPr lang="fr-FR"/>
        </a:p>
      </dgm:t>
    </dgm:pt>
    <dgm:pt modelId="{00D901B8-AD4B-4803-B8E4-643CE4FE9193}" type="pres">
      <dgm:prSet presAssocID="{372A263E-D32B-4B38-879D-63824A4A7618}" presName="Name0" presStyleCnt="0">
        <dgm:presLayoutVars>
          <dgm:dir/>
          <dgm:animLvl val="lvl"/>
          <dgm:resizeHandles val="exact"/>
        </dgm:presLayoutVars>
      </dgm:prSet>
      <dgm:spPr/>
    </dgm:pt>
    <dgm:pt modelId="{98443ECA-C831-4330-ADE7-E14D17F68483}" type="pres">
      <dgm:prSet presAssocID="{AAE5D5FA-3E12-46E1-9A15-1964340102C6}" presName="composite" presStyleCnt="0"/>
      <dgm:spPr/>
    </dgm:pt>
    <dgm:pt modelId="{96FB972D-E01B-49A0-ADD1-5C26DEC4D37E}" type="pres">
      <dgm:prSet presAssocID="{AAE5D5FA-3E12-46E1-9A15-1964340102C6}" presName="parTx" presStyleLbl="alignNode1" presStyleIdx="0" presStyleCnt="3">
        <dgm:presLayoutVars>
          <dgm:chMax val="0"/>
          <dgm:chPref val="0"/>
          <dgm:bulletEnabled val="1"/>
        </dgm:presLayoutVars>
      </dgm:prSet>
      <dgm:spPr/>
    </dgm:pt>
    <dgm:pt modelId="{B165EB20-9B94-4F0C-BA5B-03CBDC65128A}" type="pres">
      <dgm:prSet presAssocID="{AAE5D5FA-3E12-46E1-9A15-1964340102C6}" presName="desTx" presStyleLbl="alignAccFollowNode1" presStyleIdx="0" presStyleCnt="3">
        <dgm:presLayoutVars>
          <dgm:bulletEnabled val="1"/>
        </dgm:presLayoutVars>
      </dgm:prSet>
      <dgm:spPr/>
    </dgm:pt>
    <dgm:pt modelId="{428FD133-096A-4706-83F5-E474BD6CADFE}" type="pres">
      <dgm:prSet presAssocID="{4767F5A7-BC5F-4CD2-9DD7-0269D8A55156}" presName="space" presStyleCnt="0"/>
      <dgm:spPr/>
    </dgm:pt>
    <dgm:pt modelId="{A75067F6-6FBD-4995-8918-0BC4CD481B59}" type="pres">
      <dgm:prSet presAssocID="{20F671F1-477C-4405-A4AD-49362AD72A2E}" presName="composite" presStyleCnt="0"/>
      <dgm:spPr/>
    </dgm:pt>
    <dgm:pt modelId="{8FD23C2F-5CEC-4A63-B7FB-5373C83811F0}" type="pres">
      <dgm:prSet presAssocID="{20F671F1-477C-4405-A4AD-49362AD72A2E}" presName="parTx" presStyleLbl="alignNode1" presStyleIdx="1" presStyleCnt="3">
        <dgm:presLayoutVars>
          <dgm:chMax val="0"/>
          <dgm:chPref val="0"/>
          <dgm:bulletEnabled val="1"/>
        </dgm:presLayoutVars>
      </dgm:prSet>
      <dgm:spPr/>
    </dgm:pt>
    <dgm:pt modelId="{6E85E97B-647C-439A-88B5-686AA03D2A93}" type="pres">
      <dgm:prSet presAssocID="{20F671F1-477C-4405-A4AD-49362AD72A2E}" presName="desTx" presStyleLbl="alignAccFollowNode1" presStyleIdx="1" presStyleCnt="3">
        <dgm:presLayoutVars>
          <dgm:bulletEnabled val="1"/>
        </dgm:presLayoutVars>
      </dgm:prSet>
      <dgm:spPr/>
    </dgm:pt>
    <dgm:pt modelId="{FB15C1C6-EBC0-43F1-B66D-74C83D8A3960}" type="pres">
      <dgm:prSet presAssocID="{6469E80C-C4EF-4721-9139-6F911D5E47DE}" presName="space" presStyleCnt="0"/>
      <dgm:spPr/>
    </dgm:pt>
    <dgm:pt modelId="{0FDD445D-D210-4DB2-9011-C19C52B8FB54}" type="pres">
      <dgm:prSet presAssocID="{1946B59E-D2AE-4255-A564-8D78A7DA7F78}" presName="composite" presStyleCnt="0"/>
      <dgm:spPr/>
    </dgm:pt>
    <dgm:pt modelId="{C6ADEB4F-FE95-477D-9C6C-11F5F1545049}" type="pres">
      <dgm:prSet presAssocID="{1946B59E-D2AE-4255-A564-8D78A7DA7F78}" presName="parTx" presStyleLbl="alignNode1" presStyleIdx="2" presStyleCnt="3">
        <dgm:presLayoutVars>
          <dgm:chMax val="0"/>
          <dgm:chPref val="0"/>
          <dgm:bulletEnabled val="1"/>
        </dgm:presLayoutVars>
      </dgm:prSet>
      <dgm:spPr/>
    </dgm:pt>
    <dgm:pt modelId="{898A3AE7-7B26-432B-A9B8-DA2294D861D7}" type="pres">
      <dgm:prSet presAssocID="{1946B59E-D2AE-4255-A564-8D78A7DA7F78}" presName="desTx" presStyleLbl="alignAccFollowNode1" presStyleIdx="2" presStyleCnt="3">
        <dgm:presLayoutVars>
          <dgm:bulletEnabled val="1"/>
        </dgm:presLayoutVars>
      </dgm:prSet>
      <dgm:spPr/>
    </dgm:pt>
  </dgm:ptLst>
  <dgm:cxnLst>
    <dgm:cxn modelId="{7AD8CC0B-D154-4043-988E-D723DDFBC085}" type="presOf" srcId="{AAE5D5FA-3E12-46E1-9A15-1964340102C6}" destId="{96FB972D-E01B-49A0-ADD1-5C26DEC4D37E}" srcOrd="0" destOrd="0" presId="urn:microsoft.com/office/officeart/2005/8/layout/hList1"/>
    <dgm:cxn modelId="{E53B391E-0ED7-46B6-A3C4-8607B2549268}" srcId="{372A263E-D32B-4B38-879D-63824A4A7618}" destId="{20F671F1-477C-4405-A4AD-49362AD72A2E}" srcOrd="1" destOrd="0" parTransId="{9426BF1D-AB5F-4803-978F-38E00B94C80B}" sibTransId="{6469E80C-C4EF-4721-9139-6F911D5E47DE}"/>
    <dgm:cxn modelId="{58B1FE3C-8918-439D-A94D-162DFD76A23A}" type="presOf" srcId="{1946B59E-D2AE-4255-A564-8D78A7DA7F78}" destId="{C6ADEB4F-FE95-477D-9C6C-11F5F1545049}" srcOrd="0" destOrd="0" presId="urn:microsoft.com/office/officeart/2005/8/layout/hList1"/>
    <dgm:cxn modelId="{19BBA74F-3D7C-4307-96E7-0F36F2BF5F8F}" type="presOf" srcId="{434F9297-52F4-4B7D-808B-9DC6FB09FE47}" destId="{898A3AE7-7B26-432B-A9B8-DA2294D861D7}" srcOrd="0" destOrd="0" presId="urn:microsoft.com/office/officeart/2005/8/layout/hList1"/>
    <dgm:cxn modelId="{2D1EDB70-DA7D-4F34-A4B1-F42F3D033789}" type="presOf" srcId="{20F671F1-477C-4405-A4AD-49362AD72A2E}" destId="{8FD23C2F-5CEC-4A63-B7FB-5373C83811F0}" srcOrd="0" destOrd="0" presId="urn:microsoft.com/office/officeart/2005/8/layout/hList1"/>
    <dgm:cxn modelId="{C69AF87C-F605-4927-9F5A-F529A00FC2E2}" type="presOf" srcId="{372A263E-D32B-4B38-879D-63824A4A7618}" destId="{00D901B8-AD4B-4803-B8E4-643CE4FE9193}" srcOrd="0" destOrd="0" presId="urn:microsoft.com/office/officeart/2005/8/layout/hList1"/>
    <dgm:cxn modelId="{F030F486-853A-4655-AFCC-EE721199FBEB}" srcId="{AAE5D5FA-3E12-46E1-9A15-1964340102C6}" destId="{D5C9D627-9704-4972-9449-821C1D76E5E4}" srcOrd="0" destOrd="0" parTransId="{D0179B70-0452-402E-8EDF-9AD88D586E02}" sibTransId="{BD326646-4D39-426A-BC56-BAF67BD2B1A6}"/>
    <dgm:cxn modelId="{7859A78E-EB96-46B4-B5E4-877C577F57D0}" type="presOf" srcId="{D5C9D627-9704-4972-9449-821C1D76E5E4}" destId="{B165EB20-9B94-4F0C-BA5B-03CBDC65128A}" srcOrd="0" destOrd="0" presId="urn:microsoft.com/office/officeart/2005/8/layout/hList1"/>
    <dgm:cxn modelId="{3217FBC1-6DA9-4B5F-AEF6-7A88A4C1F225}" srcId="{372A263E-D32B-4B38-879D-63824A4A7618}" destId="{AAE5D5FA-3E12-46E1-9A15-1964340102C6}" srcOrd="0" destOrd="0" parTransId="{E95C022B-06B6-445E-93E3-0DAA43A5E6FB}" sibTransId="{4767F5A7-BC5F-4CD2-9DD7-0269D8A55156}"/>
    <dgm:cxn modelId="{C4DC4DC5-3407-40A0-B3B7-3C80F24AB668}" srcId="{372A263E-D32B-4B38-879D-63824A4A7618}" destId="{1946B59E-D2AE-4255-A564-8D78A7DA7F78}" srcOrd="2" destOrd="0" parTransId="{A8732581-9B97-44EA-94F9-D9FB88613373}" sibTransId="{71C233A1-9E0B-431E-A90F-9C60896877A0}"/>
    <dgm:cxn modelId="{C80EE6D8-335F-4403-A50F-0B6E0157A989}" srcId="{1946B59E-D2AE-4255-A564-8D78A7DA7F78}" destId="{434F9297-52F4-4B7D-808B-9DC6FB09FE47}" srcOrd="0" destOrd="0" parTransId="{BF00A190-8299-4333-818F-736602D8E238}" sibTransId="{5E1552F2-9640-4A2F-AF2A-640219DF4D2C}"/>
    <dgm:cxn modelId="{7FB3F1F0-BD37-4B14-A88D-360AEA9AE871}" type="presOf" srcId="{281EE170-9D21-441A-A047-0375E51010A7}" destId="{6E85E97B-647C-439A-88B5-686AA03D2A93}" srcOrd="0" destOrd="0" presId="urn:microsoft.com/office/officeart/2005/8/layout/hList1"/>
    <dgm:cxn modelId="{7CEBB6F1-05BB-46E7-9BC9-0F4F047E8C8D}" srcId="{20F671F1-477C-4405-A4AD-49362AD72A2E}" destId="{281EE170-9D21-441A-A047-0375E51010A7}" srcOrd="0" destOrd="0" parTransId="{E76CE50F-E610-435A-88F3-B0DE52D904F4}" sibTransId="{DE519B1D-3F17-40FF-A103-3EEBA7CF3DA9}"/>
    <dgm:cxn modelId="{C9FD2914-287D-4E4F-80E3-A95E4B0C75B2}" type="presParOf" srcId="{00D901B8-AD4B-4803-B8E4-643CE4FE9193}" destId="{98443ECA-C831-4330-ADE7-E14D17F68483}" srcOrd="0" destOrd="0" presId="urn:microsoft.com/office/officeart/2005/8/layout/hList1"/>
    <dgm:cxn modelId="{A897A2C6-A854-4030-8A8B-C17D9887A888}" type="presParOf" srcId="{98443ECA-C831-4330-ADE7-E14D17F68483}" destId="{96FB972D-E01B-49A0-ADD1-5C26DEC4D37E}" srcOrd="0" destOrd="0" presId="urn:microsoft.com/office/officeart/2005/8/layout/hList1"/>
    <dgm:cxn modelId="{5FBF61FB-49AD-4C0D-9D9A-6EEA76E6A2B8}" type="presParOf" srcId="{98443ECA-C831-4330-ADE7-E14D17F68483}" destId="{B165EB20-9B94-4F0C-BA5B-03CBDC65128A}" srcOrd="1" destOrd="0" presId="urn:microsoft.com/office/officeart/2005/8/layout/hList1"/>
    <dgm:cxn modelId="{2A49575E-CC3A-4D45-BDD6-FAEE779FED77}" type="presParOf" srcId="{00D901B8-AD4B-4803-B8E4-643CE4FE9193}" destId="{428FD133-096A-4706-83F5-E474BD6CADFE}" srcOrd="1" destOrd="0" presId="urn:microsoft.com/office/officeart/2005/8/layout/hList1"/>
    <dgm:cxn modelId="{891C3F98-A064-4834-8FE0-0758B1BE2BC7}" type="presParOf" srcId="{00D901B8-AD4B-4803-B8E4-643CE4FE9193}" destId="{A75067F6-6FBD-4995-8918-0BC4CD481B59}" srcOrd="2" destOrd="0" presId="urn:microsoft.com/office/officeart/2005/8/layout/hList1"/>
    <dgm:cxn modelId="{5379ABD9-BCEE-44E9-A406-1CE83EF942D2}" type="presParOf" srcId="{A75067F6-6FBD-4995-8918-0BC4CD481B59}" destId="{8FD23C2F-5CEC-4A63-B7FB-5373C83811F0}" srcOrd="0" destOrd="0" presId="urn:microsoft.com/office/officeart/2005/8/layout/hList1"/>
    <dgm:cxn modelId="{BA065ADA-D709-48D4-8075-34636D659597}" type="presParOf" srcId="{A75067F6-6FBD-4995-8918-0BC4CD481B59}" destId="{6E85E97B-647C-439A-88B5-686AA03D2A93}" srcOrd="1" destOrd="0" presId="urn:microsoft.com/office/officeart/2005/8/layout/hList1"/>
    <dgm:cxn modelId="{CB9D72BB-3C15-48C3-91A5-9477E8C5F5F7}" type="presParOf" srcId="{00D901B8-AD4B-4803-B8E4-643CE4FE9193}" destId="{FB15C1C6-EBC0-43F1-B66D-74C83D8A3960}" srcOrd="3" destOrd="0" presId="urn:microsoft.com/office/officeart/2005/8/layout/hList1"/>
    <dgm:cxn modelId="{72262063-F0C4-4C98-98F0-C9A0F9B2013C}" type="presParOf" srcId="{00D901B8-AD4B-4803-B8E4-643CE4FE9193}" destId="{0FDD445D-D210-4DB2-9011-C19C52B8FB54}" srcOrd="4" destOrd="0" presId="urn:microsoft.com/office/officeart/2005/8/layout/hList1"/>
    <dgm:cxn modelId="{D2E59ECF-5EF2-464E-A860-14257AE464D3}" type="presParOf" srcId="{0FDD445D-D210-4DB2-9011-C19C52B8FB54}" destId="{C6ADEB4F-FE95-477D-9C6C-11F5F1545049}" srcOrd="0" destOrd="0" presId="urn:microsoft.com/office/officeart/2005/8/layout/hList1"/>
    <dgm:cxn modelId="{8B587BEA-4E97-4BD9-9B19-B00BCC591841}" type="presParOf" srcId="{0FDD445D-D210-4DB2-9011-C19C52B8FB54}" destId="{898A3AE7-7B26-432B-A9B8-DA2294D861D7}" srcOrd="1" destOrd="0" presId="urn:microsoft.com/office/officeart/2005/8/layout/hList1"/>
  </dgm:cxnLst>
  <dgm:bg/>
  <dgm:whole/>
  <dgm:extLst>
    <a:ext uri="http://schemas.microsoft.com/office/drawing/2008/diagram">
      <dsp:dataModelExt xmlns:dsp="http://schemas.microsoft.com/office/drawing/2008/diagram" relId="rId11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96FB972D-E01B-49A0-ADD1-5C26DEC4D37E}">
      <dsp:nvSpPr>
        <dsp:cNvPr id="0" name=""/>
        <dsp:cNvSpPr/>
      </dsp:nvSpPr>
      <dsp:spPr>
        <a:xfrm>
          <a:off x="2722" y="123"/>
          <a:ext cx="2654304" cy="374400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2456" tIns="52832" rIns="92456" bIns="52832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300" kern="1200"/>
            <a:t>Groupe1</a:t>
          </a:r>
        </a:p>
      </dsp:txBody>
      <dsp:txXfrm>
        <a:off x="2722" y="123"/>
        <a:ext cx="2654304" cy="374400"/>
      </dsp:txXfrm>
    </dsp:sp>
    <dsp:sp modelId="{B165EB20-9B94-4F0C-BA5B-03CBDC65128A}">
      <dsp:nvSpPr>
        <dsp:cNvPr id="0" name=""/>
        <dsp:cNvSpPr/>
      </dsp:nvSpPr>
      <dsp:spPr>
        <a:xfrm>
          <a:off x="2722" y="374523"/>
          <a:ext cx="2654304" cy="1088392"/>
        </a:xfrm>
        <a:prstGeom prst="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342" tIns="69342" rIns="92456" bIns="104013" numCol="1" spcCol="1270" anchor="t" anchorCtr="0">
          <a:noAutofit/>
        </a:bodyPr>
        <a:lstStyle/>
        <a:p>
          <a:pPr marL="114300" lvl="1" indent="-114300" algn="l" defTabSz="5778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300" b="0" i="0" u="none" kern="1200"/>
            <a:t>Allemagne, Autriche, Belgique, Danemark, Finlande, Irlande, Islande, </a:t>
          </a:r>
          <a:r>
            <a:rPr lang="fr-FR" sz="1300" b="0" i="0" u="none" kern="1200">
              <a:solidFill>
                <a:srgbClr val="FF0000"/>
              </a:solidFill>
            </a:rPr>
            <a:t>Italie</a:t>
          </a:r>
          <a:r>
            <a:rPr lang="fr-FR" sz="1300" b="0" i="0" u="none" kern="1200"/>
            <a:t>, Liechtenstein, Luxembourg, Pays-Bas, Norvège, Suède,</a:t>
          </a:r>
          <a:r>
            <a:rPr lang="fr-FR" sz="1300" b="0" i="0" u="none" kern="1200" dirty="0"/>
            <a:t> </a:t>
          </a:r>
          <a:r>
            <a:rPr lang="fr-FR" sz="1300" b="0" i="0" u="none" kern="1200" dirty="0">
              <a:solidFill>
                <a:sysClr val="windowText" lastClr="000000"/>
              </a:solidFill>
            </a:rPr>
            <a:t>Royaume-Uni</a:t>
          </a:r>
          <a:endParaRPr lang="fr-FR" sz="1300" kern="1200" dirty="0">
            <a:solidFill>
              <a:sysClr val="windowText" lastClr="000000"/>
            </a:solidFill>
          </a:endParaRPr>
        </a:p>
      </dsp:txBody>
      <dsp:txXfrm>
        <a:off x="2722" y="374523"/>
        <a:ext cx="2654304" cy="1088392"/>
      </dsp:txXfrm>
    </dsp:sp>
    <dsp:sp modelId="{8FD23C2F-5CEC-4A63-B7FB-5373C83811F0}">
      <dsp:nvSpPr>
        <dsp:cNvPr id="0" name=""/>
        <dsp:cNvSpPr/>
      </dsp:nvSpPr>
      <dsp:spPr>
        <a:xfrm>
          <a:off x="3028630" y="123"/>
          <a:ext cx="2654304" cy="374400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2456" tIns="52832" rIns="92456" bIns="52832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300" kern="1200"/>
            <a:t>Groupe 2</a:t>
          </a:r>
        </a:p>
      </dsp:txBody>
      <dsp:txXfrm>
        <a:off x="3028630" y="123"/>
        <a:ext cx="2654304" cy="374400"/>
      </dsp:txXfrm>
    </dsp:sp>
    <dsp:sp modelId="{6E85E97B-647C-439A-88B5-686AA03D2A93}">
      <dsp:nvSpPr>
        <dsp:cNvPr id="0" name=""/>
        <dsp:cNvSpPr/>
      </dsp:nvSpPr>
      <dsp:spPr>
        <a:xfrm>
          <a:off x="3028630" y="374523"/>
          <a:ext cx="2654304" cy="1088392"/>
        </a:xfrm>
        <a:prstGeom prst="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342" tIns="69342" rIns="92456" bIns="104013" numCol="1" spcCol="1270" anchor="t" anchorCtr="0">
          <a:noAutofit/>
        </a:bodyPr>
        <a:lstStyle/>
        <a:p>
          <a:pPr marL="114300" lvl="1" indent="-114300" algn="l" defTabSz="5778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300" b="0" i="0" u="none" kern="1200"/>
            <a:t>Chypre, </a:t>
          </a:r>
          <a:r>
            <a:rPr lang="fr-FR" sz="1300" b="0" i="0" u="none" kern="1200">
              <a:solidFill>
                <a:srgbClr val="FF0000"/>
              </a:solidFill>
            </a:rPr>
            <a:t>Espagne</a:t>
          </a:r>
          <a:r>
            <a:rPr lang="fr-FR" sz="1300" b="0" i="0" u="none" kern="1200"/>
            <a:t>, Estonie, Grèce, Lettonie, </a:t>
          </a:r>
          <a:r>
            <a:rPr lang="fr-FR" sz="1300" b="0" i="0" u="none" kern="1200">
              <a:solidFill>
                <a:srgbClr val="FF0000"/>
              </a:solidFill>
            </a:rPr>
            <a:t>Portugal</a:t>
          </a:r>
          <a:r>
            <a:rPr lang="fr-FR" sz="1300" b="0" i="0" u="none" kern="1200"/>
            <a:t>, Slovaquie, Slovénie, Tchéquie</a:t>
          </a:r>
          <a:endParaRPr lang="fr-FR" sz="1300" kern="1200"/>
        </a:p>
      </dsp:txBody>
      <dsp:txXfrm>
        <a:off x="3028630" y="374523"/>
        <a:ext cx="2654304" cy="1088392"/>
      </dsp:txXfrm>
    </dsp:sp>
    <dsp:sp modelId="{C6ADEB4F-FE95-477D-9C6C-11F5F1545049}">
      <dsp:nvSpPr>
        <dsp:cNvPr id="0" name=""/>
        <dsp:cNvSpPr/>
      </dsp:nvSpPr>
      <dsp:spPr>
        <a:xfrm>
          <a:off x="6054537" y="123"/>
          <a:ext cx="2654304" cy="374400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2456" tIns="52832" rIns="92456" bIns="52832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300" kern="1200"/>
            <a:t>Groupe 3</a:t>
          </a:r>
        </a:p>
      </dsp:txBody>
      <dsp:txXfrm>
        <a:off x="6054537" y="123"/>
        <a:ext cx="2654304" cy="374400"/>
      </dsp:txXfrm>
    </dsp:sp>
    <dsp:sp modelId="{898A3AE7-7B26-432B-A9B8-DA2294D861D7}">
      <dsp:nvSpPr>
        <dsp:cNvPr id="0" name=""/>
        <dsp:cNvSpPr/>
      </dsp:nvSpPr>
      <dsp:spPr>
        <a:xfrm>
          <a:off x="6054537" y="374523"/>
          <a:ext cx="2654304" cy="1088392"/>
        </a:xfrm>
        <a:prstGeom prst="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342" tIns="69342" rIns="92456" bIns="104013" numCol="1" spcCol="1270" anchor="t" anchorCtr="0">
          <a:noAutofit/>
        </a:bodyPr>
        <a:lstStyle/>
        <a:p>
          <a:pPr marL="114300" lvl="1" indent="-114300" algn="l" defTabSz="5778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300" b="0" i="0" u="none" kern="1200"/>
            <a:t>Bulgarie, Croatie, Hongrie, Lituanie, Macédoine du Nord, Pologne, </a:t>
          </a:r>
          <a:r>
            <a:rPr lang="fr-FR" sz="1300" b="0" i="0" u="none" kern="1200">
              <a:solidFill>
                <a:srgbClr val="FF0000"/>
              </a:solidFill>
            </a:rPr>
            <a:t>Roumanie</a:t>
          </a:r>
          <a:r>
            <a:rPr lang="fr-FR" sz="1300" b="0" i="0" u="none" kern="1200"/>
            <a:t>, Serbie, Turquie</a:t>
          </a:r>
          <a:endParaRPr lang="fr-FR" sz="1300" kern="1200"/>
        </a:p>
      </dsp:txBody>
      <dsp:txXfrm>
        <a:off x="6054537" y="374523"/>
        <a:ext cx="2654304" cy="1088392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List1">
  <dgm:title val=""/>
  <dgm:desc val=""/>
  <dgm:catLst>
    <dgm:cat type="list" pri="5000"/>
    <dgm:cat type="convert" pri="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w" for="des" forName="parTx"/>
      <dgm:constr type="h" for="des" forName="parTx" op="equ"/>
      <dgm:constr type="w" for="des" forName="desTx"/>
      <dgm:constr type="h" for="des" forName="desTx" op="equ"/>
      <dgm:constr type="primFontSz" for="des" forName="parTx" val="65"/>
      <dgm:constr type="secFontSz" for="des" forName="desTx" refType="primFontSz" refFor="des" refForName="parTx" op="equ"/>
      <dgm:constr type="h" for="des" forName="parTx" refType="primFontSz" refFor="des" refForName="parTx" fact="0.8"/>
      <dgm:constr type="h" for="des" forName="desTx" refType="primFontSz" refFor="des" refForName="parTx" fact="1.22"/>
      <dgm:constr type="w" for="ch" forName="space" refType="w" refFor="ch" refForName="composite" op="equ" fact="0.14"/>
    </dgm:constrLst>
    <dgm:ruleLst>
      <dgm:rule type="w" for="ch" forName="composite" val="0" fact="NaN" max="NaN"/>
      <dgm:rule type="primFontSz" for="des" forName="parTx" val="5" fact="NaN" max="NaN"/>
    </dgm:ruleLst>
    <dgm:forEach name="Name4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onstrLst>
          <dgm:constr type="l" for="ch" forName="parTx"/>
          <dgm:constr type="w" for="ch" forName="parTx" refType="w"/>
          <dgm:constr type="t" for="ch" forName="parTx"/>
          <dgm:constr type="l" for="ch" forName="desTx"/>
          <dgm:constr type="w" for="ch" forName="desTx" refType="w" refFor="ch" refForName="parTx"/>
          <dgm:constr type="t" for="ch" forName="desTx" refType="h" refFor="ch" refForName="parTx"/>
        </dgm:constrLst>
        <dgm:ruleLst>
          <dgm:rule type="h" val="INF" fact="NaN" max="NaN"/>
        </dgm:ruleLst>
        <dgm:layoutNode name="parTx" styleLbl="alignNode1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>
            <dgm:adjLst/>
          </dgm:shape>
          <dgm:presOf axis="self" ptType="node"/>
          <dgm:constrLst>
            <dgm:constr type="h" refType="w" op="lte" fact="0.4"/>
            <dgm:constr type="h"/>
            <dgm:constr type="tMarg" refType="primFontSz" fact="0.32"/>
            <dgm:constr type="bMarg" refType="primFontSz" fact="0.32"/>
          </dgm:constrLst>
          <dgm:ruleLst>
            <dgm:rule type="h" val="INF" fact="NaN" max="NaN"/>
          </dgm:ruleLst>
        </dgm:layoutNode>
        <dgm:layoutNode name="desTx" styleLbl="alignAccFollowNode1">
          <dgm:varLst>
            <dgm:bulletEnabled val="1"/>
          </dgm:varLst>
          <dgm:alg type="tx">
            <dgm:param type="stBulletLvl" val="1"/>
          </dgm:alg>
          <dgm:shape xmlns:r="http://schemas.openxmlformats.org/officeDocument/2006/relationships" type="rect" r:blip="">
            <dgm:adjLst/>
          </dgm:shape>
          <dgm:presOf axis="des" ptType="node"/>
          <dgm:constrLst>
            <dgm:constr type="secFontSz" val="65"/>
            <dgm:constr type="primFontSz" refType="secFontSz"/>
            <dgm:constr type="h"/>
            <dgm:constr type="lMarg" refType="primFontSz" fact="0.42"/>
            <dgm:constr type="tMarg" refType="primFontSz" fact="0.42"/>
            <dgm:constr type="bMarg" refType="primFontSz" fact="0.63"/>
          </dgm:constrLst>
          <dgm:ruleLst>
            <dgm:rule type="h" val="INF" fact="NaN" max="NaN"/>
          </dgm:ruleLst>
        </dgm:layoutNode>
      </dgm:layoutNode>
      <dgm:forEach name="Name5" axis="followSib" ptType="sibTrans" cnt="1">
        <dgm:layoutNode name="space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Layout" Target="../diagrams/layout1.xml"/><Relationship Id="rId3" Type="http://schemas.openxmlformats.org/officeDocument/2006/relationships/image" Target="../media/image3.jpeg"/><Relationship Id="rId7" Type="http://schemas.openxmlformats.org/officeDocument/2006/relationships/diagramData" Target="../diagrams/data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microsoft.com/office/2007/relationships/diagramDrawing" Target="../diagrams/drawing1.xml"/><Relationship Id="rId5" Type="http://schemas.openxmlformats.org/officeDocument/2006/relationships/image" Target="../media/image5.jpeg"/><Relationship Id="rId10" Type="http://schemas.openxmlformats.org/officeDocument/2006/relationships/diagramColors" Target="../diagrams/colors1.xml"/><Relationship Id="rId4" Type="http://schemas.openxmlformats.org/officeDocument/2006/relationships/image" Target="../media/image4.png"/><Relationship Id="rId9" Type="http://schemas.openxmlformats.org/officeDocument/2006/relationships/diagramQuickStyle" Target="../diagrams/quickStyl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990601</xdr:colOff>
      <xdr:row>4</xdr:row>
      <xdr:rowOff>76201</xdr:rowOff>
    </xdr:from>
    <xdr:to>
      <xdr:col>2</xdr:col>
      <xdr:colOff>900857</xdr:colOff>
      <xdr:row>7</xdr:row>
      <xdr:rowOff>152401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152D6F8-5EB0-4808-91CC-A7629D06D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1" y="1123951"/>
          <a:ext cx="1539031" cy="647700"/>
        </a:xfrm>
        <a:prstGeom prst="rect">
          <a:avLst/>
        </a:prstGeom>
      </xdr:spPr>
    </xdr:pic>
    <xdr:clientData/>
  </xdr:twoCellAnchor>
  <xdr:twoCellAnchor editAs="oneCell">
    <xdr:from>
      <xdr:col>3</xdr:col>
      <xdr:colOff>409576</xdr:colOff>
      <xdr:row>4</xdr:row>
      <xdr:rowOff>47625</xdr:rowOff>
    </xdr:from>
    <xdr:to>
      <xdr:col>4</xdr:col>
      <xdr:colOff>200025</xdr:colOff>
      <xdr:row>7</xdr:row>
      <xdr:rowOff>76200</xdr:rowOff>
    </xdr:to>
    <xdr:pic>
      <xdr:nvPicPr>
        <xdr:cNvPr id="5" name="Image 4" descr="U:\servicescentraux\dri\partageri\COMMUNICATION\LogoUPPAPourTous\unita_176x200.jpg">
          <a:extLst>
            <a:ext uri="{FF2B5EF4-FFF2-40B4-BE49-F238E27FC236}">
              <a16:creationId xmlns:a16="http://schemas.microsoft.com/office/drawing/2014/main" id="{77393980-ABAB-46DF-8DA8-C03207614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6" y="1095375"/>
          <a:ext cx="809624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704850</xdr:colOff>
      <xdr:row>4</xdr:row>
      <xdr:rowOff>123826</xdr:rowOff>
    </xdr:from>
    <xdr:to>
      <xdr:col>8</xdr:col>
      <xdr:colOff>123825</xdr:colOff>
      <xdr:row>7</xdr:row>
      <xdr:rowOff>99696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22838963-E005-4E35-B493-890281F8476A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1171576"/>
          <a:ext cx="1181100" cy="5473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781050</xdr:colOff>
      <xdr:row>4</xdr:row>
      <xdr:rowOff>104775</xdr:rowOff>
    </xdr:from>
    <xdr:to>
      <xdr:col>5</xdr:col>
      <xdr:colOff>152399</xdr:colOff>
      <xdr:row>7</xdr:row>
      <xdr:rowOff>161925</xdr:rowOff>
    </xdr:to>
    <xdr:pic>
      <xdr:nvPicPr>
        <xdr:cNvPr id="9" name="Image 8" descr="Portail Web AquiMob">
          <a:extLst>
            <a:ext uri="{FF2B5EF4-FFF2-40B4-BE49-F238E27FC236}">
              <a16:creationId xmlns:a16="http://schemas.microsoft.com/office/drawing/2014/main" id="{9924AC8C-31B7-449F-9842-77570316533F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152525"/>
          <a:ext cx="1523999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695325</xdr:colOff>
      <xdr:row>5</xdr:row>
      <xdr:rowOff>0</xdr:rowOff>
    </xdr:from>
    <xdr:to>
      <xdr:col>6</xdr:col>
      <xdr:colOff>76199</xdr:colOff>
      <xdr:row>7</xdr:row>
      <xdr:rowOff>76200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57A63F62-F070-458D-8975-50701CD15F87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238250"/>
          <a:ext cx="1371599" cy="45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838200</xdr:colOff>
      <xdr:row>4</xdr:row>
      <xdr:rowOff>76201</xdr:rowOff>
    </xdr:from>
    <xdr:to>
      <xdr:col>9</xdr:col>
      <xdr:colOff>1085850</xdr:colOff>
      <xdr:row>8</xdr:row>
      <xdr:rowOff>9525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48F194BC-DA8C-4E5A-ADD8-54560527CB47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933451"/>
          <a:ext cx="1533525" cy="6953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22859</xdr:colOff>
      <xdr:row>17</xdr:row>
      <xdr:rowOff>11430</xdr:rowOff>
    </xdr:from>
    <xdr:to>
      <xdr:col>1</xdr:col>
      <xdr:colOff>1327784</xdr:colOff>
      <xdr:row>21</xdr:row>
      <xdr:rowOff>51435</xdr:rowOff>
    </xdr:to>
    <xdr:sp macro="" textlink="">
      <xdr:nvSpPr>
        <xdr:cNvPr id="12" name="Flèche : pentagone 11">
          <a:extLst>
            <a:ext uri="{FF2B5EF4-FFF2-40B4-BE49-F238E27FC236}">
              <a16:creationId xmlns:a16="http://schemas.microsoft.com/office/drawing/2014/main" id="{406F785F-C4CC-4A21-9BE1-40F997D327D3}"/>
            </a:ext>
          </a:extLst>
        </xdr:cNvPr>
        <xdr:cNvSpPr/>
      </xdr:nvSpPr>
      <xdr:spPr>
        <a:xfrm>
          <a:off x="129539" y="5261610"/>
          <a:ext cx="1304925" cy="771525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defPPr>
            <a:defRPr lang="fr-F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endParaRPr lang="fr-FR" sz="1200">
            <a:solidFill>
              <a:srgbClr val="FFFFFF"/>
            </a:solidFill>
            <a:latin typeface="Verdana" panose="020B0604030504040204" pitchFamily="34" charset="0"/>
            <a:ea typeface="Verdana" panose="020B0604030504040204" pitchFamily="34" charset="0"/>
          </a:endParaRPr>
        </a:p>
        <a:p>
          <a:pPr>
            <a:defRPr/>
          </a:pPr>
          <a:r>
            <a:rPr lang="fr-FR" sz="1200">
              <a:solidFill>
                <a:srgbClr val="FFFFFF"/>
              </a:solidFill>
              <a:latin typeface="Verdana" panose="020B0604030504040204" pitchFamily="34" charset="0"/>
              <a:ea typeface="Verdana" panose="020B0604030504040204" pitchFamily="34" charset="0"/>
            </a:rPr>
            <a:t>Groupes </a:t>
          </a:r>
        </a:p>
        <a:p>
          <a:pPr>
            <a:defRPr/>
          </a:pPr>
          <a:r>
            <a:rPr lang="fr-FR" sz="1200">
              <a:solidFill>
                <a:srgbClr val="FFFFFF"/>
              </a:solidFill>
              <a:latin typeface="Verdana" panose="020B0604030504040204" pitchFamily="34" charset="0"/>
              <a:ea typeface="Verdana" panose="020B0604030504040204" pitchFamily="34" charset="0"/>
            </a:rPr>
            <a:t>Erasmus+</a:t>
          </a:r>
        </a:p>
      </xdr:txBody>
    </xdr:sp>
    <xdr:clientData/>
  </xdr:twoCellAnchor>
  <xdr:twoCellAnchor>
    <xdr:from>
      <xdr:col>2</xdr:col>
      <xdr:colOff>0</xdr:colOff>
      <xdr:row>16</xdr:row>
      <xdr:rowOff>114300</xdr:rowOff>
    </xdr:from>
    <xdr:to>
      <xdr:col>8</xdr:col>
      <xdr:colOff>352425</xdr:colOff>
      <xdr:row>24</xdr:row>
      <xdr:rowOff>114300</xdr:rowOff>
    </xdr:to>
    <xdr:graphicFrame macro="">
      <xdr:nvGraphicFramePr>
        <xdr:cNvPr id="14" name="Diagramme 13">
          <a:extLst>
            <a:ext uri="{FF2B5EF4-FFF2-40B4-BE49-F238E27FC236}">
              <a16:creationId xmlns:a16="http://schemas.microsoft.com/office/drawing/2014/main" id="{8EC1B217-71E8-4C78-A1E4-37971DE457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7" r:lo="rId8" r:qs="rId9" r:cs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39"/>
  <sheetViews>
    <sheetView tabSelected="1" topLeftCell="A19" zoomScaleNormal="100" workbookViewId="0">
      <selection activeCell="E27" sqref="E27"/>
    </sheetView>
  </sheetViews>
  <sheetFormatPr baseColWidth="10" defaultColWidth="9.109375" defaultRowHeight="14.4" x14ac:dyDescent="0.3"/>
  <cols>
    <col min="1" max="1" width="1.5546875" customWidth="1"/>
    <col min="2" max="2" width="24.44140625" customWidth="1"/>
    <col min="3" max="3" width="17.88671875" customWidth="1"/>
    <col min="4" max="4" width="15.33203125" customWidth="1"/>
    <col min="5" max="5" width="32.33203125" customWidth="1"/>
    <col min="6" max="6" width="29.88671875" customWidth="1"/>
    <col min="7" max="7" width="11.33203125" customWidth="1"/>
    <col min="8" max="8" width="15.109375" customWidth="1"/>
    <col min="9" max="9" width="19.33203125" customWidth="1"/>
    <col min="10" max="10" width="18.5546875" customWidth="1"/>
    <col min="11" max="11" width="19.44140625" customWidth="1"/>
    <col min="12" max="12" width="23.88671875" customWidth="1"/>
  </cols>
  <sheetData>
    <row r="2" spans="2:10" ht="17.399999999999999" x14ac:dyDescent="0.3">
      <c r="D2" s="15" t="s">
        <v>43</v>
      </c>
      <c r="E2" s="15"/>
      <c r="F2" s="15"/>
      <c r="G2" s="15"/>
      <c r="H2" s="15"/>
      <c r="I2" s="15"/>
      <c r="J2" s="15"/>
    </row>
    <row r="3" spans="2:10" x14ac:dyDescent="0.3">
      <c r="D3" s="16" t="s">
        <v>18</v>
      </c>
      <c r="E3" s="16"/>
      <c r="F3" s="16"/>
      <c r="G3" s="16"/>
      <c r="H3" s="16"/>
      <c r="I3" s="16"/>
      <c r="J3" s="16"/>
    </row>
    <row r="4" spans="2:10" x14ac:dyDescent="0.3">
      <c r="D4" s="8"/>
    </row>
    <row r="10" spans="2:10" ht="51.75" customHeight="1" x14ac:dyDescent="0.3">
      <c r="B10" s="2" t="s">
        <v>0</v>
      </c>
      <c r="C10" s="17" t="s">
        <v>1</v>
      </c>
      <c r="D10" s="17"/>
      <c r="E10" s="2" t="s">
        <v>4</v>
      </c>
      <c r="F10" s="7" t="s">
        <v>4</v>
      </c>
      <c r="G10" s="3" t="s">
        <v>5</v>
      </c>
      <c r="H10" s="3" t="s">
        <v>2</v>
      </c>
      <c r="I10" s="3" t="s">
        <v>14</v>
      </c>
      <c r="J10" s="3" t="s">
        <v>13</v>
      </c>
    </row>
    <row r="11" spans="2:10" ht="108.6" customHeight="1" x14ac:dyDescent="0.3">
      <c r="B11" s="5" t="s">
        <v>10</v>
      </c>
      <c r="C11" s="4" t="s">
        <v>3</v>
      </c>
      <c r="D11" s="5" t="s">
        <v>17</v>
      </c>
      <c r="E11" s="5" t="s">
        <v>8</v>
      </c>
      <c r="F11" s="6" t="s">
        <v>8</v>
      </c>
      <c r="G11" s="5" t="s">
        <v>6</v>
      </c>
      <c r="H11" s="5" t="s">
        <v>7</v>
      </c>
      <c r="I11" s="9" t="s">
        <v>16</v>
      </c>
      <c r="J11" s="9" t="s">
        <v>15</v>
      </c>
    </row>
    <row r="12" spans="2:10" s="14" customFormat="1" ht="25.05" customHeight="1" x14ac:dyDescent="0.3">
      <c r="B12" s="11"/>
      <c r="C12" s="12"/>
      <c r="D12" s="11"/>
      <c r="E12" s="11"/>
      <c r="F12" s="11"/>
      <c r="G12" s="11"/>
      <c r="H12" s="11"/>
      <c r="I12" s="13"/>
      <c r="J12" s="13"/>
    </row>
    <row r="13" spans="2:10" ht="25.05" customHeight="1" x14ac:dyDescent="0.3">
      <c r="B13" t="s">
        <v>9</v>
      </c>
    </row>
    <row r="14" spans="2:10" ht="25.05" customHeight="1" x14ac:dyDescent="0.3">
      <c r="B14" t="s">
        <v>11</v>
      </c>
    </row>
    <row r="15" spans="2:10" ht="25.05" customHeight="1" x14ac:dyDescent="0.3">
      <c r="B15" t="s">
        <v>12</v>
      </c>
    </row>
    <row r="16" spans="2:10" ht="25.05" customHeight="1" x14ac:dyDescent="0.3"/>
    <row r="20" spans="2:14" x14ac:dyDescent="0.3">
      <c r="N20" s="1"/>
    </row>
    <row r="21" spans="2:14" x14ac:dyDescent="0.3">
      <c r="N21" s="1"/>
    </row>
    <row r="27" spans="2:14" ht="25.8" x14ac:dyDescent="0.5">
      <c r="B27" s="25" t="s">
        <v>20</v>
      </c>
    </row>
    <row r="29" spans="2:14" ht="57.6" x14ac:dyDescent="0.3">
      <c r="B29" s="18"/>
      <c r="C29" s="18"/>
      <c r="D29" s="19" t="s">
        <v>21</v>
      </c>
      <c r="E29" s="20" t="s">
        <v>22</v>
      </c>
      <c r="F29" s="20" t="s">
        <v>23</v>
      </c>
      <c r="G29" s="20" t="s">
        <v>24</v>
      </c>
      <c r="H29" s="20" t="s">
        <v>25</v>
      </c>
      <c r="I29" s="20" t="s">
        <v>26</v>
      </c>
      <c r="J29" s="20" t="s">
        <v>27</v>
      </c>
    </row>
    <row r="30" spans="2:14" x14ac:dyDescent="0.3">
      <c r="B30" s="21" t="s">
        <v>28</v>
      </c>
      <c r="C30" s="21" t="s">
        <v>29</v>
      </c>
      <c r="D30" s="22" t="s">
        <v>30</v>
      </c>
      <c r="E30" s="23">
        <v>678.96</v>
      </c>
      <c r="F30" s="23">
        <f>79*5</f>
        <v>395</v>
      </c>
      <c r="G30" s="23">
        <v>309</v>
      </c>
      <c r="H30" s="24">
        <f t="shared" ref="H30:H37" si="0">F30+G30</f>
        <v>704</v>
      </c>
      <c r="I30" s="23">
        <v>108</v>
      </c>
      <c r="J30" s="24">
        <f>H30+I30</f>
        <v>812</v>
      </c>
    </row>
    <row r="31" spans="2:14" x14ac:dyDescent="0.3">
      <c r="B31" s="21" t="s">
        <v>28</v>
      </c>
      <c r="C31" s="21" t="s">
        <v>29</v>
      </c>
      <c r="D31" s="22" t="s">
        <v>31</v>
      </c>
      <c r="E31" s="23">
        <v>632.33000000000004</v>
      </c>
      <c r="F31" s="23">
        <f t="shared" ref="F31:F37" si="1">79*5</f>
        <v>395</v>
      </c>
      <c r="G31" s="23">
        <v>309</v>
      </c>
      <c r="H31" s="24">
        <f t="shared" si="0"/>
        <v>704</v>
      </c>
      <c r="I31" s="23">
        <v>108</v>
      </c>
      <c r="J31" s="24">
        <f t="shared" ref="J31:J37" si="2">H31+I31</f>
        <v>812</v>
      </c>
    </row>
    <row r="32" spans="2:14" x14ac:dyDescent="0.3">
      <c r="B32" s="21" t="s">
        <v>28</v>
      </c>
      <c r="C32" s="21" t="s">
        <v>32</v>
      </c>
      <c r="D32" s="22" t="s">
        <v>33</v>
      </c>
      <c r="E32" s="23">
        <v>115.75</v>
      </c>
      <c r="F32" s="23">
        <f t="shared" si="1"/>
        <v>395</v>
      </c>
      <c r="G32" s="23">
        <v>211</v>
      </c>
      <c r="H32" s="24">
        <f t="shared" si="0"/>
        <v>606</v>
      </c>
      <c r="I32" s="23">
        <v>74</v>
      </c>
      <c r="J32" s="24">
        <f t="shared" si="2"/>
        <v>680</v>
      </c>
    </row>
    <row r="33" spans="2:10" x14ac:dyDescent="0.3">
      <c r="B33" s="21" t="s">
        <v>28</v>
      </c>
      <c r="C33" s="21" t="s">
        <v>32</v>
      </c>
      <c r="D33" s="22" t="s">
        <v>34</v>
      </c>
      <c r="E33" s="23">
        <v>184.48</v>
      </c>
      <c r="F33" s="23">
        <f t="shared" si="1"/>
        <v>395</v>
      </c>
      <c r="G33" s="23">
        <v>211</v>
      </c>
      <c r="H33" s="24">
        <f t="shared" si="0"/>
        <v>606</v>
      </c>
      <c r="I33" s="23">
        <v>74</v>
      </c>
      <c r="J33" s="24">
        <f t="shared" si="2"/>
        <v>680</v>
      </c>
    </row>
    <row r="34" spans="2:10" x14ac:dyDescent="0.3">
      <c r="B34" s="21" t="s">
        <v>35</v>
      </c>
      <c r="C34" s="21" t="s">
        <v>36</v>
      </c>
      <c r="D34" s="22" t="s">
        <v>37</v>
      </c>
      <c r="E34" s="23">
        <v>672.28</v>
      </c>
      <c r="F34" s="23">
        <f t="shared" si="1"/>
        <v>395</v>
      </c>
      <c r="G34" s="23">
        <v>309</v>
      </c>
      <c r="H34" s="24">
        <f t="shared" si="0"/>
        <v>704</v>
      </c>
      <c r="I34" s="23">
        <v>108</v>
      </c>
      <c r="J34" s="24">
        <f t="shared" si="2"/>
        <v>812</v>
      </c>
    </row>
    <row r="35" spans="2:10" x14ac:dyDescent="0.3">
      <c r="B35" s="21" t="s">
        <v>35</v>
      </c>
      <c r="C35" s="21" t="s">
        <v>36</v>
      </c>
      <c r="D35" s="22" t="s">
        <v>38</v>
      </c>
      <c r="E35" s="23">
        <v>877.48</v>
      </c>
      <c r="F35" s="23">
        <f t="shared" si="1"/>
        <v>395</v>
      </c>
      <c r="G35" s="23">
        <v>309</v>
      </c>
      <c r="H35" s="24">
        <f t="shared" si="0"/>
        <v>704</v>
      </c>
      <c r="I35" s="23">
        <v>108</v>
      </c>
      <c r="J35" s="24">
        <f t="shared" si="2"/>
        <v>812</v>
      </c>
    </row>
    <row r="36" spans="2:10" x14ac:dyDescent="0.3">
      <c r="B36" s="21" t="s">
        <v>39</v>
      </c>
      <c r="C36" s="21" t="s">
        <v>40</v>
      </c>
      <c r="D36" s="22" t="s">
        <v>41</v>
      </c>
      <c r="E36" s="23">
        <v>1729.34</v>
      </c>
      <c r="F36" s="23">
        <f t="shared" si="1"/>
        <v>395</v>
      </c>
      <c r="G36" s="23">
        <v>309</v>
      </c>
      <c r="H36" s="24">
        <f t="shared" si="0"/>
        <v>704</v>
      </c>
      <c r="I36" s="23">
        <v>108</v>
      </c>
      <c r="J36" s="24">
        <f t="shared" si="2"/>
        <v>812</v>
      </c>
    </row>
    <row r="37" spans="2:10" x14ac:dyDescent="0.3">
      <c r="B37" s="21" t="s">
        <v>39</v>
      </c>
      <c r="C37" s="21" t="s">
        <v>40</v>
      </c>
      <c r="D37" s="22" t="s">
        <v>42</v>
      </c>
      <c r="E37" s="23">
        <v>2069.86</v>
      </c>
      <c r="F37" s="23">
        <f t="shared" si="1"/>
        <v>395</v>
      </c>
      <c r="G37" s="23">
        <v>395</v>
      </c>
      <c r="H37" s="24">
        <f t="shared" si="0"/>
        <v>790</v>
      </c>
      <c r="I37" s="23">
        <v>140</v>
      </c>
      <c r="J37" s="24">
        <f t="shared" si="2"/>
        <v>930</v>
      </c>
    </row>
    <row r="39" spans="2:10" ht="15" x14ac:dyDescent="0.3">
      <c r="B39" s="10" t="s">
        <v>19</v>
      </c>
    </row>
  </sheetData>
  <mergeCells count="3">
    <mergeCell ref="D2:J2"/>
    <mergeCell ref="D3:J3"/>
    <mergeCell ref="C10:D10"/>
  </mergeCells>
  <pageMargins left="0.19685039370078741" right="0.11811023622047245" top="0.74803149606299213" bottom="0.74803149606299213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Marielle PEYRET</dc:creator>
  <cp:lastModifiedBy>Gaelle BOUCHETOUX</cp:lastModifiedBy>
  <cp:lastPrinted>2024-10-02T09:54:54Z</cp:lastPrinted>
  <dcterms:created xsi:type="dcterms:W3CDTF">2015-06-05T18:19:34Z</dcterms:created>
  <dcterms:modified xsi:type="dcterms:W3CDTF">2025-03-19T11:13:01Z</dcterms:modified>
</cp:coreProperties>
</file>